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rcs-ceu-sql01\Work Area\SWaton\"/>
    </mc:Choice>
  </mc:AlternateContent>
  <xr:revisionPtr revIDLastSave="0" documentId="13_ncr:1_{3DC08F79-8636-4640-A126-21E41BBFCF50}" xr6:coauthVersionLast="47" xr6:coauthVersionMax="47" xr10:uidLastSave="{00000000-0000-0000-0000-000000000000}"/>
  <bookViews>
    <workbookView xWindow="-28920" yWindow="-120" windowWidth="29040" windowHeight="15720" xr2:uid="{00000000-000D-0000-FFFF-FFFF00000000}"/>
  </bookViews>
  <sheets>
    <sheet name="Introduction" sheetId="6" r:id="rId1"/>
    <sheet name="Elective Infra-Renal AAAs" sheetId="2" r:id="rId2"/>
    <sheet name="Ruptured AAAs" sheetId="3" r:id="rId3"/>
    <sheet name="Carotid Endarterectomies" sheetId="4" r:id="rId4"/>
    <sheet name="Revascularisations for CLTI" sheetId="5" r:id="rId5"/>
    <sheet name="Major Amputations" sheetId="1"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<sst xmlns="http://schemas.openxmlformats.org/spreadsheetml/2006/main" count="38" uniqueCount="32">
  <si>
    <t>Year</t>
  </si>
  <si>
    <t>AKA</t>
  </si>
  <si>
    <t>BKA</t>
  </si>
  <si>
    <t>Open</t>
  </si>
  <si>
    <t>EVAR</t>
  </si>
  <si>
    <t>Asymptomatic</t>
  </si>
  <si>
    <t>Symptomatic</t>
  </si>
  <si>
    <t>Elective</t>
  </si>
  <si>
    <t>Emergency</t>
  </si>
  <si>
    <t>Trends of UK Activity Data from the NVR</t>
  </si>
  <si>
    <t>NVR-specific criteria</t>
  </si>
  <si>
    <t xml:space="preserve">Exclusion criteria: </t>
  </si>
  <si>
    <t>Only infra-renal procedures included. Complex procedures excluded. Elective/Emergency split determined by admission mode as recorded on NVR. Open/EVAR split determined by type of procedure and OPCS code recorded on NVR.</t>
  </si>
  <si>
    <t>Only carotid endarterectomies included. Carotid stents and bypasses excluded.</t>
  </si>
  <si>
    <r>
      <rPr>
        <b/>
        <sz val="11"/>
        <color rgb="FF000000"/>
        <rFont val="Calibri"/>
        <family val="2"/>
        <scheme val="minor"/>
      </rPr>
      <t>Data Soure</t>
    </r>
    <r>
      <rPr>
        <sz val="11"/>
        <color rgb="FF000000"/>
        <rFont val="Calibri"/>
        <family val="2"/>
        <scheme val="minor"/>
      </rPr>
      <t>:</t>
    </r>
  </si>
  <si>
    <t>UK National Vascular Registry (includes data from England, Scotland, Wales and Northern Ireland)</t>
  </si>
  <si>
    <r>
      <rPr>
        <b/>
        <sz val="11"/>
        <color theme="1"/>
        <rFont val="calibri"/>
        <family val="2"/>
      </rPr>
      <t>Patient cohort dates</t>
    </r>
    <r>
      <rPr>
        <sz val="11"/>
        <color theme="1"/>
        <rFont val="calibri"/>
        <family val="2"/>
      </rPr>
      <t>:</t>
    </r>
  </si>
  <si>
    <t>01/01/2014 - 31/12/2024 (Separate reporting for each year)</t>
  </si>
  <si>
    <t>Inclusion criteria:</t>
  </si>
  <si>
    <t>Completed records on the NVR that were 'submitted' at the time of data extraction.</t>
  </si>
  <si>
    <t>Duplicate records &amp; records with missing data.</t>
  </si>
  <si>
    <t>Hybrid lower limb procedures included. Only procedures done for CLTI are included.</t>
  </si>
  <si>
    <t>Only major (above ankle amputations) included. Minor (below ankle amputations) excluded. Where bilateral procedures were performed, higher level of amputation used for AKA/BKA categorisation. TKAs are included as part of BKA group</t>
  </si>
  <si>
    <t>Date of NVR data extract:</t>
  </si>
  <si>
    <t>Aortic Inclusion Criteria:</t>
  </si>
  <si>
    <t>Carotid Inclusion Criteria:</t>
  </si>
  <si>
    <t>Revascularisation Inclusion Criteria:</t>
  </si>
  <si>
    <t>Amputation Inclusion Criteria:</t>
  </si>
  <si>
    <t>Additional Note:</t>
  </si>
  <si>
    <t>The numbers in this spreadsheet will differ from those published in previous NVR reports because procedures can be added, amended and deleted at any time. The purpose of this spreadsheet is to show the changing volumes of procedures over the lifetime current version of the NVR.
Case ascertainment rates for aortic and carotid procedures have been high (&gt;85%) for all years.
Case ascertainment rates for open revascularisation procedures have been high (&gt;85%) since about 2016. Case ascertainment rates for endovascular revascularisation procedures were approximately 50-60% since 2020 and lower in previous years.
Case ascertainment rates for major amputations have been high (&gt;85%) since about 2018, and lower in previous years.</t>
  </si>
  <si>
    <t>The source should be credited as follows. Reproduced from: NVR 2025 slideshow “Trends in UK Vascular Practice” National Vascular Registry, Royal College of Surgeons of England</t>
  </si>
  <si>
    <t>Acknowledgement: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</si>
</sst>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font>
    <font>
      <b/>
      <sz val="11"/>
      <color theme="1"/>
      <name val="Calibri"/>
      <family val="2"/>
      <scheme val="minor"/>
    </font>
    <font>
      <b/>
      <sz val="11"/>
      <color theme="1"/>
      <name val="calibri"/>
      <family val="2"/>
    </font>
    <font>
      <sz val="11"/>
      <color rgb="FF000000"/>
      <name val="Calibri"/>
      <family val="2"/>
      <scheme val="minor"/>
    </font>
    <font>
      <b/>
      <sz val="11"/>
      <color rgb="FF000000"/>
      <name val="Calibri"/>
      <family val="2"/>
      <scheme val="minor"/>
    </font>
    <font>
      <b/>
      <u/>
      <sz val="11"/>
      <color theme="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0" borderId="1" xfId="0" applyFont="1" applyBorder="1"/>
    <xf numFmtId="0" fontId="0" fillId="0" borderId="1" xfId="0" applyBorder="1" applyAlignment="1">
      <alignment horizontal="left"/>
    </xf>
    <xf numFmtId="3" fontId="0" fillId="0" borderId="1" xfId="0" applyNumberFormat="1" applyBorder="1"/>
    <xf numFmtId="0" fontId="0" fillId="0" borderId="1" xfId="0" applyBorder="1"/>
    <xf numFmtId="0" fontId="2" fillId="0" borderId="0" xfId="0" applyFont="1"/>
    <xf numFmtId="0" fontId="4"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14" fontId="0" fillId="0" borderId="0" xfId="0" applyNumberFormat="1" applyAlignment="1">
      <alignment horizontal="lef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UK elective infra-renal AAA repairs per year</a:t>
            </a:r>
            <a:endParaRPr lang="en-GB">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tx>
            <c:v>Open</c:v>
          </c:tx>
          <c:spPr>
            <a:solidFill>
              <a:schemeClr val="accent1"/>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1548</c:v>
              </c:pt>
              <c:pt idx="1">
                <c:v>1363</c:v>
              </c:pt>
              <c:pt idx="2">
                <c:v>1284</c:v>
              </c:pt>
              <c:pt idx="3">
                <c:v>1372</c:v>
              </c:pt>
              <c:pt idx="4">
                <c:v>1391</c:v>
              </c:pt>
              <c:pt idx="5">
                <c:v>1381</c:v>
              </c:pt>
              <c:pt idx="6">
                <c:v>958</c:v>
              </c:pt>
              <c:pt idx="7">
                <c:v>1148</c:v>
              </c:pt>
              <c:pt idx="8">
                <c:v>1181</c:v>
              </c:pt>
              <c:pt idx="9">
                <c:v>1089</c:v>
              </c:pt>
              <c:pt idx="10">
                <c:v>962</c:v>
              </c:pt>
            </c:numLit>
          </c:val>
          <c:extLst>
            <c:ext xmlns:c16="http://schemas.microsoft.com/office/drawing/2014/chart" uri="{C3380CC4-5D6E-409C-BE32-E72D297353CC}">
              <c16:uniqueId val="{00000000-A708-4998-849E-2B25F4D19764}"/>
            </c:ext>
          </c:extLst>
        </c:ser>
        <c:ser>
          <c:idx val="1"/>
          <c:order val="1"/>
          <c:tx>
            <c:v>EVAR</c:v>
          </c:tx>
          <c:spPr>
            <a:solidFill>
              <a:schemeClr val="accent2"/>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3115</c:v>
              </c:pt>
              <c:pt idx="1">
                <c:v>3114</c:v>
              </c:pt>
              <c:pt idx="2">
                <c:v>2952</c:v>
              </c:pt>
              <c:pt idx="3">
                <c:v>3019</c:v>
              </c:pt>
              <c:pt idx="4">
                <c:v>2501</c:v>
              </c:pt>
              <c:pt idx="5">
                <c:v>2189</c:v>
              </c:pt>
              <c:pt idx="6">
                <c:v>1472</c:v>
              </c:pt>
              <c:pt idx="7">
                <c:v>1755</c:v>
              </c:pt>
              <c:pt idx="8">
                <c:v>1743</c:v>
              </c:pt>
              <c:pt idx="9">
                <c:v>1748</c:v>
              </c:pt>
              <c:pt idx="10">
                <c:v>1560</c:v>
              </c:pt>
            </c:numLit>
          </c:val>
          <c:extLst>
            <c:ext xmlns:c16="http://schemas.microsoft.com/office/drawing/2014/chart" uri="{C3380CC4-5D6E-409C-BE32-E72D297353CC}">
              <c16:uniqueId val="{00000001-A708-4998-849E-2B25F4D19764}"/>
            </c:ext>
          </c:extLst>
        </c:ser>
        <c:dLbls>
          <c:showLegendKey val="0"/>
          <c:showVal val="0"/>
          <c:showCatName val="0"/>
          <c:showSerName val="0"/>
          <c:showPercent val="0"/>
          <c:showBubbleSize val="0"/>
        </c:dLbls>
        <c:gapWidth val="219"/>
        <c:overlap val="-27"/>
        <c:axId val="425324384"/>
        <c:axId val="425326352"/>
      </c:barChart>
      <c:catAx>
        <c:axId val="425324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5326352"/>
        <c:crosses val="autoZero"/>
        <c:auto val="1"/>
        <c:lblAlgn val="ctr"/>
        <c:lblOffset val="100"/>
        <c:noMultiLvlLbl val="0"/>
      </c:catAx>
      <c:valAx>
        <c:axId val="425326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5324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UK emergency repairs for rAAA per 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v>EVAR</c:v>
          </c:tx>
          <c:spPr>
            <a:solidFill>
              <a:schemeClr val="accent1"/>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284</c:v>
              </c:pt>
              <c:pt idx="1">
                <c:v>254</c:v>
              </c:pt>
              <c:pt idx="2">
                <c:v>289</c:v>
              </c:pt>
              <c:pt idx="3">
                <c:v>262</c:v>
              </c:pt>
              <c:pt idx="4">
                <c:v>219</c:v>
              </c:pt>
              <c:pt idx="5">
                <c:v>242</c:v>
              </c:pt>
              <c:pt idx="6">
                <c:v>201</c:v>
              </c:pt>
              <c:pt idx="7">
                <c:v>207</c:v>
              </c:pt>
              <c:pt idx="8">
                <c:v>170</c:v>
              </c:pt>
              <c:pt idx="9">
                <c:v>193</c:v>
              </c:pt>
              <c:pt idx="10">
                <c:v>146</c:v>
              </c:pt>
            </c:numLit>
          </c:val>
          <c:extLst>
            <c:ext xmlns:c16="http://schemas.microsoft.com/office/drawing/2014/chart" uri="{C3380CC4-5D6E-409C-BE32-E72D297353CC}">
              <c16:uniqueId val="{00000000-8602-4533-8ACF-F3E5A0E16FD0}"/>
            </c:ext>
          </c:extLst>
        </c:ser>
        <c:ser>
          <c:idx val="1"/>
          <c:order val="1"/>
          <c:tx>
            <c:v>Open</c:v>
          </c:tx>
          <c:spPr>
            <a:solidFill>
              <a:schemeClr val="accent2"/>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799</c:v>
              </c:pt>
              <c:pt idx="1">
                <c:v>674</c:v>
              </c:pt>
              <c:pt idx="2">
                <c:v>670</c:v>
              </c:pt>
              <c:pt idx="3">
                <c:v>583</c:v>
              </c:pt>
              <c:pt idx="4">
                <c:v>510</c:v>
              </c:pt>
              <c:pt idx="5">
                <c:v>447</c:v>
              </c:pt>
              <c:pt idx="6">
                <c:v>297</c:v>
              </c:pt>
              <c:pt idx="7">
                <c:v>320</c:v>
              </c:pt>
              <c:pt idx="8">
                <c:v>290</c:v>
              </c:pt>
              <c:pt idx="9">
                <c:v>234</c:v>
              </c:pt>
              <c:pt idx="10">
                <c:v>162</c:v>
              </c:pt>
            </c:numLit>
          </c:val>
          <c:extLst>
            <c:ext xmlns:c16="http://schemas.microsoft.com/office/drawing/2014/chart" uri="{C3380CC4-5D6E-409C-BE32-E72D297353CC}">
              <c16:uniqueId val="{00000001-8602-4533-8ACF-F3E5A0E16FD0}"/>
            </c:ext>
          </c:extLst>
        </c:ser>
        <c:dLbls>
          <c:showLegendKey val="0"/>
          <c:showVal val="0"/>
          <c:showCatName val="0"/>
          <c:showSerName val="0"/>
          <c:showPercent val="0"/>
          <c:showBubbleSize val="0"/>
        </c:dLbls>
        <c:gapWidth val="150"/>
        <c:overlap val="100"/>
        <c:axId val="614382120"/>
        <c:axId val="614382448"/>
      </c:barChart>
      <c:catAx>
        <c:axId val="614382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382448"/>
        <c:crosses val="autoZero"/>
        <c:auto val="1"/>
        <c:lblAlgn val="ctr"/>
        <c:lblOffset val="100"/>
        <c:noMultiLvlLbl val="0"/>
      </c:catAx>
      <c:valAx>
        <c:axId val="614382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382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UK CEAs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v>Asymptomatic</c:v>
          </c:tx>
          <c:spPr>
            <a:solidFill>
              <a:schemeClr val="accent1"/>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423</c:v>
              </c:pt>
              <c:pt idx="1">
                <c:v>373</c:v>
              </c:pt>
              <c:pt idx="2">
                <c:v>316</c:v>
              </c:pt>
              <c:pt idx="3">
                <c:v>301</c:v>
              </c:pt>
              <c:pt idx="4">
                <c:v>289</c:v>
              </c:pt>
              <c:pt idx="5">
                <c:v>286</c:v>
              </c:pt>
              <c:pt idx="6">
                <c:v>135</c:v>
              </c:pt>
              <c:pt idx="7">
                <c:v>138</c:v>
              </c:pt>
              <c:pt idx="8">
                <c:v>178</c:v>
              </c:pt>
              <c:pt idx="9">
                <c:v>195</c:v>
              </c:pt>
              <c:pt idx="10">
                <c:v>158</c:v>
              </c:pt>
            </c:numLit>
          </c:val>
          <c:extLst>
            <c:ext xmlns:c16="http://schemas.microsoft.com/office/drawing/2014/chart" uri="{C3380CC4-5D6E-409C-BE32-E72D297353CC}">
              <c16:uniqueId val="{00000000-6723-453F-92FE-63C37E9B6973}"/>
            </c:ext>
          </c:extLst>
        </c:ser>
        <c:ser>
          <c:idx val="1"/>
          <c:order val="1"/>
          <c:tx>
            <c:v>Symptomatic</c:v>
          </c:tx>
          <c:spPr>
            <a:solidFill>
              <a:schemeClr val="accent2"/>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4665</c:v>
              </c:pt>
              <c:pt idx="1">
                <c:v>4429</c:v>
              </c:pt>
              <c:pt idx="2">
                <c:v>4160</c:v>
              </c:pt>
              <c:pt idx="3">
                <c:v>4000</c:v>
              </c:pt>
              <c:pt idx="4">
                <c:v>4006</c:v>
              </c:pt>
              <c:pt idx="5">
                <c:v>3885</c:v>
              </c:pt>
              <c:pt idx="6">
                <c:v>2980</c:v>
              </c:pt>
              <c:pt idx="7">
                <c:v>3150</c:v>
              </c:pt>
              <c:pt idx="8">
                <c:v>3187</c:v>
              </c:pt>
              <c:pt idx="9">
                <c:v>3186</c:v>
              </c:pt>
              <c:pt idx="10">
                <c:v>2724</c:v>
              </c:pt>
            </c:numLit>
          </c:val>
          <c:extLst>
            <c:ext xmlns:c16="http://schemas.microsoft.com/office/drawing/2014/chart" uri="{C3380CC4-5D6E-409C-BE32-E72D297353CC}">
              <c16:uniqueId val="{00000001-6723-453F-92FE-63C37E9B6973}"/>
            </c:ext>
          </c:extLst>
        </c:ser>
        <c:dLbls>
          <c:showLegendKey val="0"/>
          <c:showVal val="0"/>
          <c:showCatName val="0"/>
          <c:showSerName val="0"/>
          <c:showPercent val="0"/>
          <c:showBubbleSize val="0"/>
        </c:dLbls>
        <c:gapWidth val="219"/>
        <c:overlap val="100"/>
        <c:axId val="545776704"/>
        <c:axId val="545774408"/>
      </c:barChart>
      <c:catAx>
        <c:axId val="545776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5774408"/>
        <c:crosses val="autoZero"/>
        <c:auto val="1"/>
        <c:lblAlgn val="ctr"/>
        <c:lblOffset val="100"/>
        <c:noMultiLvlLbl val="0"/>
      </c:catAx>
      <c:valAx>
        <c:axId val="5457744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5776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Lower limb revascularisations for CLTI on the NVR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Elective</c:v>
          </c:tx>
          <c:spPr>
            <a:solidFill>
              <a:schemeClr val="accent1"/>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2934</c:v>
              </c:pt>
              <c:pt idx="1">
                <c:v>3384</c:v>
              </c:pt>
              <c:pt idx="2">
                <c:v>3783</c:v>
              </c:pt>
              <c:pt idx="3">
                <c:v>4223</c:v>
              </c:pt>
              <c:pt idx="4">
                <c:v>4558</c:v>
              </c:pt>
              <c:pt idx="5">
                <c:v>5121</c:v>
              </c:pt>
              <c:pt idx="6">
                <c:v>4624</c:v>
              </c:pt>
              <c:pt idx="7">
                <c:v>5177</c:v>
              </c:pt>
              <c:pt idx="8">
                <c:v>5334</c:v>
              </c:pt>
              <c:pt idx="9">
                <c:v>6194</c:v>
              </c:pt>
              <c:pt idx="10">
                <c:v>5967</c:v>
              </c:pt>
            </c:numLit>
          </c:val>
          <c:extLst>
            <c:ext xmlns:c16="http://schemas.microsoft.com/office/drawing/2014/chart" uri="{C3380CC4-5D6E-409C-BE32-E72D297353CC}">
              <c16:uniqueId val="{00000000-7248-4622-9AAA-EC5C5173FDAB}"/>
            </c:ext>
          </c:extLst>
        </c:ser>
        <c:ser>
          <c:idx val="1"/>
          <c:order val="1"/>
          <c:tx>
            <c:v>Emergency</c:v>
          </c:tx>
          <c:spPr>
            <a:solidFill>
              <a:schemeClr val="accent2"/>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2889</c:v>
              </c:pt>
              <c:pt idx="1">
                <c:v>3190</c:v>
              </c:pt>
              <c:pt idx="2">
                <c:v>3556</c:v>
              </c:pt>
              <c:pt idx="3">
                <c:v>4044</c:v>
              </c:pt>
              <c:pt idx="4">
                <c:v>4258</c:v>
              </c:pt>
              <c:pt idx="5">
                <c:v>4778</c:v>
              </c:pt>
              <c:pt idx="6">
                <c:v>4608</c:v>
              </c:pt>
              <c:pt idx="7">
                <c:v>4433</c:v>
              </c:pt>
              <c:pt idx="8">
                <c:v>4967</c:v>
              </c:pt>
              <c:pt idx="9">
                <c:v>5689</c:v>
              </c:pt>
              <c:pt idx="10">
                <c:v>5438</c:v>
              </c:pt>
            </c:numLit>
          </c:val>
          <c:extLst>
            <c:ext xmlns:c16="http://schemas.microsoft.com/office/drawing/2014/chart" uri="{C3380CC4-5D6E-409C-BE32-E72D297353CC}">
              <c16:uniqueId val="{00000001-7248-4622-9AAA-EC5C5173FDAB}"/>
            </c:ext>
          </c:extLst>
        </c:ser>
        <c:dLbls>
          <c:showLegendKey val="0"/>
          <c:showVal val="0"/>
          <c:showCatName val="0"/>
          <c:showSerName val="0"/>
          <c:showPercent val="0"/>
          <c:showBubbleSize val="0"/>
        </c:dLbls>
        <c:gapWidth val="219"/>
        <c:overlap val="-27"/>
        <c:axId val="566025248"/>
        <c:axId val="566023608"/>
      </c:barChart>
      <c:catAx>
        <c:axId val="566025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6023608"/>
        <c:crosses val="autoZero"/>
        <c:auto val="1"/>
        <c:lblAlgn val="ctr"/>
        <c:lblOffset val="100"/>
        <c:noMultiLvlLbl val="0"/>
      </c:catAx>
      <c:valAx>
        <c:axId val="5660236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6025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UK Major Amputations on the NVR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AKA</c:v>
          </c:tx>
          <c:spPr>
            <a:solidFill>
              <a:schemeClr val="accent1"/>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1311</c:v>
              </c:pt>
              <c:pt idx="1">
                <c:v>1607</c:v>
              </c:pt>
              <c:pt idx="2">
                <c:v>1656</c:v>
              </c:pt>
              <c:pt idx="3">
                <c:v>1682</c:v>
              </c:pt>
              <c:pt idx="4">
                <c:v>1867</c:v>
              </c:pt>
              <c:pt idx="5">
                <c:v>1886</c:v>
              </c:pt>
              <c:pt idx="6">
                <c:v>1879</c:v>
              </c:pt>
              <c:pt idx="7">
                <c:v>1861</c:v>
              </c:pt>
              <c:pt idx="8">
                <c:v>1982</c:v>
              </c:pt>
              <c:pt idx="9">
                <c:v>2038</c:v>
              </c:pt>
              <c:pt idx="10">
                <c:v>1833</c:v>
              </c:pt>
            </c:numLit>
          </c:val>
          <c:extLst>
            <c:ext xmlns:c16="http://schemas.microsoft.com/office/drawing/2014/chart" uri="{C3380CC4-5D6E-409C-BE32-E72D297353CC}">
              <c16:uniqueId val="{00000000-5627-47CC-B931-5AFD44F4EA12}"/>
            </c:ext>
          </c:extLst>
        </c:ser>
        <c:ser>
          <c:idx val="1"/>
          <c:order val="1"/>
          <c:tx>
            <c:v>BKA</c:v>
          </c:tx>
          <c:spPr>
            <a:solidFill>
              <a:schemeClr val="accent2"/>
            </a:solidFill>
            <a:ln>
              <a:noFill/>
            </a:ln>
            <a:effectLst/>
          </c:spPr>
          <c:invertIfNegative val="0"/>
          <c:cat>
            <c:numLit>
              <c:formatCode>General</c:formatCode>
              <c:ptCount val="11"/>
              <c:pt idx="0">
                <c:v>2014</c:v>
              </c:pt>
              <c:pt idx="1">
                <c:v>2015</c:v>
              </c:pt>
              <c:pt idx="2">
                <c:v>2016</c:v>
              </c:pt>
              <c:pt idx="3">
                <c:v>2017</c:v>
              </c:pt>
              <c:pt idx="4">
                <c:v>2018</c:v>
              </c:pt>
              <c:pt idx="5">
                <c:v>2019</c:v>
              </c:pt>
              <c:pt idx="6">
                <c:v>2020</c:v>
              </c:pt>
              <c:pt idx="7">
                <c:v>2021</c:v>
              </c:pt>
              <c:pt idx="8">
                <c:v>2022</c:v>
              </c:pt>
              <c:pt idx="9">
                <c:v>2023</c:v>
              </c:pt>
              <c:pt idx="10">
                <c:v>2024</c:v>
              </c:pt>
            </c:numLit>
          </c:cat>
          <c:val>
            <c:numLit>
              <c:formatCode>General</c:formatCode>
              <c:ptCount val="11"/>
              <c:pt idx="0">
                <c:v>1570</c:v>
              </c:pt>
              <c:pt idx="1">
                <c:v>1759</c:v>
              </c:pt>
              <c:pt idx="2">
                <c:v>1802</c:v>
              </c:pt>
              <c:pt idx="3">
                <c:v>1864</c:v>
              </c:pt>
              <c:pt idx="4">
                <c:v>1909</c:v>
              </c:pt>
              <c:pt idx="5">
                <c:v>1941</c:v>
              </c:pt>
              <c:pt idx="6">
                <c:v>1943</c:v>
              </c:pt>
              <c:pt idx="7">
                <c:v>1926</c:v>
              </c:pt>
              <c:pt idx="8">
                <c:v>2267</c:v>
              </c:pt>
              <c:pt idx="9">
                <c:v>2463</c:v>
              </c:pt>
              <c:pt idx="10">
                <c:v>2153</c:v>
              </c:pt>
            </c:numLit>
          </c:val>
          <c:extLst>
            <c:ext xmlns:c16="http://schemas.microsoft.com/office/drawing/2014/chart" uri="{C3380CC4-5D6E-409C-BE32-E72D297353CC}">
              <c16:uniqueId val="{00000001-5627-47CC-B931-5AFD44F4EA12}"/>
            </c:ext>
          </c:extLst>
        </c:ser>
        <c:dLbls>
          <c:showLegendKey val="0"/>
          <c:showVal val="0"/>
          <c:showCatName val="0"/>
          <c:showSerName val="0"/>
          <c:showPercent val="0"/>
          <c:showBubbleSize val="0"/>
        </c:dLbls>
        <c:gapWidth val="219"/>
        <c:overlap val="-27"/>
        <c:axId val="566025904"/>
        <c:axId val="460927120"/>
      </c:barChart>
      <c:catAx>
        <c:axId val="566025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0927120"/>
        <c:crosses val="autoZero"/>
        <c:auto val="1"/>
        <c:lblAlgn val="ctr"/>
        <c:lblOffset val="100"/>
        <c:noMultiLvlLbl val="0"/>
      </c:catAx>
      <c:valAx>
        <c:axId val="460927120"/>
        <c:scaling>
          <c:orientation val="minMax"/>
          <c:max val="25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60259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8</xdr:col>
      <xdr:colOff>66675</xdr:colOff>
      <xdr:row>7</xdr:row>
      <xdr:rowOff>95251</xdr:rowOff>
    </xdr:from>
    <xdr:to>
      <xdr:col>18</xdr:col>
      <xdr:colOff>352425</xdr:colOff>
      <xdr:row>27</xdr:row>
      <xdr:rowOff>1</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361949</xdr:colOff>
      <xdr:row>4</xdr:row>
      <xdr:rowOff>0</xdr:rowOff>
    </xdr:from>
    <xdr:to>
      <xdr:col>16</xdr:col>
      <xdr:colOff>123824</xdr:colOff>
      <xdr:row>23</xdr:row>
      <xdr:rowOff>28575</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533400</xdr:colOff>
      <xdr:row>8</xdr:row>
      <xdr:rowOff>57150</xdr:rowOff>
    </xdr:from>
    <xdr:to>
      <xdr:col>18</xdr:col>
      <xdr:colOff>352425</xdr:colOff>
      <xdr:row>27</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38100</xdr:colOff>
      <xdr:row>7</xdr:row>
      <xdr:rowOff>66675</xdr:rowOff>
    </xdr:from>
    <xdr:to>
      <xdr:col>18</xdr:col>
      <xdr:colOff>352425</xdr:colOff>
      <xdr:row>27</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95250</xdr:colOff>
      <xdr:row>6</xdr:row>
      <xdr:rowOff>152400</xdr:rowOff>
    </xdr:from>
    <xdr:to>
      <xdr:col>18</xdr:col>
      <xdr:colOff>352425</xdr:colOff>
      <xdr:row>27</xdr:row>
      <xdr:rowOff>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tabSelected="1" workbookViewId="0">
      <selection activeCell="A2" sqref="A2"/>
    </sheetView>
  </sheetViews>
  <sheetFormatPr defaultRowHeight="15" x14ac:dyDescent="0.25"/>
  <cols>
    <col min="1" max="1" width="37.140625" bestFit="1" customWidth="1"/>
    <col min="2" max="2" width="211.42578125" customWidth="1"/>
  </cols>
  <sheetData>
    <row r="1" spans="1:2" x14ac:dyDescent="0.25">
      <c r="A1" s="5" t="s">
        <v>9</v>
      </c>
    </row>
    <row r="3" spans="1:2" x14ac:dyDescent="0.25">
      <c r="A3" s="6" t="s">
        <v>14</v>
      </c>
      <c r="B3" t="s">
        <v>15</v>
      </c>
    </row>
    <row r="4" spans="1:2" x14ac:dyDescent="0.25">
      <c r="A4" s="6"/>
    </row>
    <row r="5" spans="1:2" x14ac:dyDescent="0.25">
      <c r="A5" s="7" t="s">
        <v>16</v>
      </c>
      <c r="B5" t="s">
        <v>17</v>
      </c>
    </row>
    <row r="6" spans="1:2" x14ac:dyDescent="0.25">
      <c r="A6" s="8" t="s">
        <v>23</v>
      </c>
      <c r="B6" s="10">
        <v>45797</v>
      </c>
    </row>
    <row r="7" spans="1:2" x14ac:dyDescent="0.25">
      <c r="A7" s="6"/>
    </row>
    <row r="8" spans="1:2" x14ac:dyDescent="0.25">
      <c r="A8" s="9" t="s">
        <v>10</v>
      </c>
    </row>
    <row r="9" spans="1:2" x14ac:dyDescent="0.25">
      <c r="A9" s="8" t="s">
        <v>18</v>
      </c>
      <c r="B9" t="s">
        <v>19</v>
      </c>
    </row>
    <row r="10" spans="1:2" x14ac:dyDescent="0.25">
      <c r="A10" s="8" t="s">
        <v>11</v>
      </c>
      <c r="B10" t="s">
        <v>20</v>
      </c>
    </row>
    <row r="12" spans="1:2" x14ac:dyDescent="0.25">
      <c r="A12" s="5" t="s">
        <v>24</v>
      </c>
      <c r="B12" t="s">
        <v>12</v>
      </c>
    </row>
    <row r="13" spans="1:2" x14ac:dyDescent="0.25">
      <c r="A13" s="5" t="s">
        <v>25</v>
      </c>
      <c r="B13" t="s">
        <v>13</v>
      </c>
    </row>
    <row r="14" spans="1:2" x14ac:dyDescent="0.25">
      <c r="A14" s="5" t="s">
        <v>26</v>
      </c>
      <c r="B14" t="s">
        <v>21</v>
      </c>
    </row>
    <row r="15" spans="1:2" x14ac:dyDescent="0.25">
      <c r="A15" s="5" t="s">
        <v>27</v>
      </c>
      <c r="B15" t="s">
        <v>22</v>
      </c>
    </row>
    <row r="17" spans="1:2" ht="90" x14ac:dyDescent="0.25">
      <c r="A17" s="5" t="s">
        <v>28</v>
      </c>
      <c r="B17" s="11" t="s">
        <v>29</v>
      </c>
    </row>
    <row r="19" spans="1:2" x14ac:dyDescent="0.25">
      <c r="A19" s="5" t="s">
        <v>31</v>
      </c>
      <c r="B19"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workbookViewId="0">
      <selection activeCell="B5" sqref="B5"/>
    </sheetView>
  </sheetViews>
  <sheetFormatPr defaultRowHeight="15" x14ac:dyDescent="0.25"/>
  <sheetData>
    <row r="1" spans="1:3" x14ac:dyDescent="0.25">
      <c r="A1" s="1" t="s">
        <v>0</v>
      </c>
      <c r="B1" s="4" t="s">
        <v>3</v>
      </c>
      <c r="C1" s="4" t="s">
        <v>4</v>
      </c>
    </row>
    <row r="2" spans="1:3" x14ac:dyDescent="0.25">
      <c r="A2" s="2">
        <v>2014</v>
      </c>
      <c r="B2" s="3">
        <v>1548</v>
      </c>
      <c r="C2" s="3">
        <v>3115</v>
      </c>
    </row>
    <row r="3" spans="1:3" x14ac:dyDescent="0.25">
      <c r="A3" s="2">
        <v>2015</v>
      </c>
      <c r="B3" s="3">
        <v>1363</v>
      </c>
      <c r="C3" s="3">
        <v>3114</v>
      </c>
    </row>
    <row r="4" spans="1:3" x14ac:dyDescent="0.25">
      <c r="A4" s="2">
        <v>2016</v>
      </c>
      <c r="B4" s="3">
        <v>1284</v>
      </c>
      <c r="C4" s="3">
        <v>2952</v>
      </c>
    </row>
    <row r="5" spans="1:3" x14ac:dyDescent="0.25">
      <c r="A5" s="2">
        <v>2017</v>
      </c>
      <c r="B5" s="3">
        <v>1372</v>
      </c>
      <c r="C5" s="3">
        <v>3019</v>
      </c>
    </row>
    <row r="6" spans="1:3" x14ac:dyDescent="0.25">
      <c r="A6" s="2">
        <v>2018</v>
      </c>
      <c r="B6" s="3">
        <v>1391</v>
      </c>
      <c r="C6" s="3">
        <v>2501</v>
      </c>
    </row>
    <row r="7" spans="1:3" x14ac:dyDescent="0.25">
      <c r="A7" s="2">
        <v>2019</v>
      </c>
      <c r="B7" s="3">
        <v>1381</v>
      </c>
      <c r="C7" s="3">
        <v>2189</v>
      </c>
    </row>
    <row r="8" spans="1:3" x14ac:dyDescent="0.25">
      <c r="A8" s="2">
        <v>2020</v>
      </c>
      <c r="B8" s="3">
        <v>958</v>
      </c>
      <c r="C8" s="3">
        <v>1472</v>
      </c>
    </row>
    <row r="9" spans="1:3" x14ac:dyDescent="0.25">
      <c r="A9" s="2">
        <v>2021</v>
      </c>
      <c r="B9" s="3">
        <v>1148</v>
      </c>
      <c r="C9" s="3">
        <v>1755</v>
      </c>
    </row>
    <row r="10" spans="1:3" x14ac:dyDescent="0.25">
      <c r="A10" s="2">
        <v>2022</v>
      </c>
      <c r="B10" s="3">
        <v>1181</v>
      </c>
      <c r="C10" s="3">
        <v>1743</v>
      </c>
    </row>
    <row r="11" spans="1:3" x14ac:dyDescent="0.25">
      <c r="A11" s="2">
        <v>2023</v>
      </c>
      <c r="B11" s="3">
        <v>1089</v>
      </c>
      <c r="C11" s="3">
        <v>1748</v>
      </c>
    </row>
    <row r="12" spans="1:3" x14ac:dyDescent="0.25">
      <c r="A12" s="2">
        <v>2024</v>
      </c>
      <c r="B12" s="3">
        <v>962</v>
      </c>
      <c r="C12" s="3">
        <v>1560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workbookViewId="0">
      <selection activeCell="D16" sqref="D16"/>
    </sheetView>
  </sheetViews>
  <sheetFormatPr defaultRowHeight="15" x14ac:dyDescent="0.25"/>
  <cols>
    <col min="1" max="1" width="5" bestFit="1" customWidth="1"/>
    <col min="2" max="2" width="5.7109375" bestFit="1" customWidth="1"/>
    <col min="3" max="3" width="5.85546875" bestFit="1" customWidth="1"/>
  </cols>
  <sheetData>
    <row r="1" spans="1:3" x14ac:dyDescent="0.25">
      <c r="A1" s="1" t="s">
        <v>0</v>
      </c>
      <c r="B1" s="1" t="s">
        <v>4</v>
      </c>
      <c r="C1" s="1" t="s">
        <v>3</v>
      </c>
    </row>
    <row r="2" spans="1:3" x14ac:dyDescent="0.25">
      <c r="A2" s="2">
        <v>2014</v>
      </c>
      <c r="B2" s="4">
        <v>284</v>
      </c>
      <c r="C2" s="4">
        <v>799</v>
      </c>
    </row>
    <row r="3" spans="1:3" x14ac:dyDescent="0.25">
      <c r="A3" s="2">
        <v>2015</v>
      </c>
      <c r="B3" s="4">
        <v>254</v>
      </c>
      <c r="C3" s="4">
        <v>674</v>
      </c>
    </row>
    <row r="4" spans="1:3" x14ac:dyDescent="0.25">
      <c r="A4" s="2">
        <v>2016</v>
      </c>
      <c r="B4" s="4">
        <v>289</v>
      </c>
      <c r="C4" s="4">
        <v>670</v>
      </c>
    </row>
    <row r="5" spans="1:3" x14ac:dyDescent="0.25">
      <c r="A5" s="2">
        <v>2017</v>
      </c>
      <c r="B5" s="4">
        <v>262</v>
      </c>
      <c r="C5" s="4">
        <v>583</v>
      </c>
    </row>
    <row r="6" spans="1:3" x14ac:dyDescent="0.25">
      <c r="A6" s="2">
        <v>2018</v>
      </c>
      <c r="B6" s="4">
        <v>219</v>
      </c>
      <c r="C6" s="4">
        <v>510</v>
      </c>
    </row>
    <row r="7" spans="1:3" x14ac:dyDescent="0.25">
      <c r="A7" s="2">
        <v>2019</v>
      </c>
      <c r="B7" s="4">
        <v>242</v>
      </c>
      <c r="C7" s="4">
        <v>447</v>
      </c>
    </row>
    <row r="8" spans="1:3" x14ac:dyDescent="0.25">
      <c r="A8" s="2">
        <v>2020</v>
      </c>
      <c r="B8" s="4">
        <v>201</v>
      </c>
      <c r="C8" s="4">
        <v>297</v>
      </c>
    </row>
    <row r="9" spans="1:3" x14ac:dyDescent="0.25">
      <c r="A9" s="2">
        <v>2021</v>
      </c>
      <c r="B9" s="4">
        <v>207</v>
      </c>
      <c r="C9" s="4">
        <v>320</v>
      </c>
    </row>
    <row r="10" spans="1:3" x14ac:dyDescent="0.25">
      <c r="A10" s="2">
        <v>2022</v>
      </c>
      <c r="B10" s="4">
        <v>170</v>
      </c>
      <c r="C10" s="4">
        <v>290</v>
      </c>
    </row>
    <row r="11" spans="1:3" x14ac:dyDescent="0.25">
      <c r="A11" s="2">
        <v>2023</v>
      </c>
      <c r="B11" s="4">
        <v>193</v>
      </c>
      <c r="C11" s="4">
        <v>234</v>
      </c>
    </row>
    <row r="12" spans="1:3" x14ac:dyDescent="0.25">
      <c r="A12" s="2">
        <v>2024</v>
      </c>
      <c r="B12" s="4">
        <v>146</v>
      </c>
      <c r="C12" s="4">
        <v>162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2"/>
  <sheetViews>
    <sheetView workbookViewId="0">
      <selection activeCell="E11" sqref="E11"/>
    </sheetView>
  </sheetViews>
  <sheetFormatPr defaultRowHeight="15" x14ac:dyDescent="0.25"/>
  <cols>
    <col min="1" max="1" width="5" bestFit="1" customWidth="1"/>
    <col min="2" max="2" width="13.85546875" bestFit="1" customWidth="1"/>
    <col min="3" max="3" width="12.5703125" bestFit="1" customWidth="1"/>
  </cols>
  <sheetData>
    <row r="1" spans="1:3" x14ac:dyDescent="0.25">
      <c r="A1" s="1" t="s">
        <v>0</v>
      </c>
      <c r="B1" s="1" t="s">
        <v>5</v>
      </c>
      <c r="C1" s="1" t="s">
        <v>6</v>
      </c>
    </row>
    <row r="2" spans="1:3" x14ac:dyDescent="0.25">
      <c r="A2" s="2">
        <v>2014</v>
      </c>
      <c r="B2" s="3">
        <v>423</v>
      </c>
      <c r="C2" s="3">
        <v>4665</v>
      </c>
    </row>
    <row r="3" spans="1:3" x14ac:dyDescent="0.25">
      <c r="A3" s="2">
        <v>2015</v>
      </c>
      <c r="B3" s="3">
        <v>373</v>
      </c>
      <c r="C3" s="3">
        <v>4429</v>
      </c>
    </row>
    <row r="4" spans="1:3" x14ac:dyDescent="0.25">
      <c r="A4" s="2">
        <v>2016</v>
      </c>
      <c r="B4" s="3">
        <v>316</v>
      </c>
      <c r="C4" s="3">
        <v>4160</v>
      </c>
    </row>
    <row r="5" spans="1:3" x14ac:dyDescent="0.25">
      <c r="A5" s="2">
        <v>2017</v>
      </c>
      <c r="B5" s="3">
        <v>301</v>
      </c>
      <c r="C5" s="3">
        <v>4000</v>
      </c>
    </row>
    <row r="6" spans="1:3" x14ac:dyDescent="0.25">
      <c r="A6" s="2">
        <v>2018</v>
      </c>
      <c r="B6" s="3">
        <v>289</v>
      </c>
      <c r="C6" s="3">
        <v>4006</v>
      </c>
    </row>
    <row r="7" spans="1:3" x14ac:dyDescent="0.25">
      <c r="A7" s="2">
        <v>2019</v>
      </c>
      <c r="B7" s="3">
        <v>286</v>
      </c>
      <c r="C7" s="3">
        <v>3885</v>
      </c>
    </row>
    <row r="8" spans="1:3" x14ac:dyDescent="0.25">
      <c r="A8" s="2">
        <v>2020</v>
      </c>
      <c r="B8" s="3">
        <v>135</v>
      </c>
      <c r="C8" s="3">
        <v>2980</v>
      </c>
    </row>
    <row r="9" spans="1:3" x14ac:dyDescent="0.25">
      <c r="A9" s="2">
        <v>2021</v>
      </c>
      <c r="B9" s="3">
        <v>138</v>
      </c>
      <c r="C9" s="3">
        <v>3150</v>
      </c>
    </row>
    <row r="10" spans="1:3" x14ac:dyDescent="0.25">
      <c r="A10" s="2">
        <v>2022</v>
      </c>
      <c r="B10" s="3">
        <v>178</v>
      </c>
      <c r="C10" s="3">
        <v>3187</v>
      </c>
    </row>
    <row r="11" spans="1:3" x14ac:dyDescent="0.25">
      <c r="A11" s="2">
        <v>2023</v>
      </c>
      <c r="B11" s="3">
        <v>195</v>
      </c>
      <c r="C11" s="3">
        <v>3186</v>
      </c>
    </row>
    <row r="12" spans="1:3" x14ac:dyDescent="0.25">
      <c r="A12" s="2">
        <v>2024</v>
      </c>
      <c r="B12" s="3">
        <v>158</v>
      </c>
      <c r="C12" s="3">
        <v>2724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2"/>
  <sheetViews>
    <sheetView workbookViewId="0">
      <selection activeCell="C17" sqref="C17"/>
    </sheetView>
  </sheetViews>
  <sheetFormatPr defaultRowHeight="15" x14ac:dyDescent="0.25"/>
  <cols>
    <col min="1" max="1" width="5" bestFit="1" customWidth="1"/>
    <col min="2" max="2" width="8" bestFit="1" customWidth="1"/>
    <col min="3" max="3" width="10.7109375" bestFit="1" customWidth="1"/>
  </cols>
  <sheetData>
    <row r="1" spans="1:3" x14ac:dyDescent="0.25">
      <c r="A1" s="1" t="s">
        <v>0</v>
      </c>
      <c r="B1" s="1" t="s">
        <v>7</v>
      </c>
      <c r="C1" s="1" t="s">
        <v>8</v>
      </c>
    </row>
    <row r="2" spans="1:3" x14ac:dyDescent="0.25">
      <c r="A2" s="2">
        <v>2014</v>
      </c>
      <c r="B2" s="3">
        <v>2934</v>
      </c>
      <c r="C2" s="3">
        <v>2889</v>
      </c>
    </row>
    <row r="3" spans="1:3" x14ac:dyDescent="0.25">
      <c r="A3" s="2">
        <v>2015</v>
      </c>
      <c r="B3" s="3">
        <v>3384</v>
      </c>
      <c r="C3" s="3">
        <v>3190</v>
      </c>
    </row>
    <row r="4" spans="1:3" x14ac:dyDescent="0.25">
      <c r="A4" s="2">
        <v>2016</v>
      </c>
      <c r="B4" s="3">
        <v>3783</v>
      </c>
      <c r="C4" s="3">
        <v>3556</v>
      </c>
    </row>
    <row r="5" spans="1:3" x14ac:dyDescent="0.25">
      <c r="A5" s="2">
        <v>2017</v>
      </c>
      <c r="B5" s="3">
        <v>4223</v>
      </c>
      <c r="C5" s="3">
        <v>4044</v>
      </c>
    </row>
    <row r="6" spans="1:3" x14ac:dyDescent="0.25">
      <c r="A6" s="2">
        <v>2018</v>
      </c>
      <c r="B6" s="3">
        <v>4558</v>
      </c>
      <c r="C6" s="3">
        <v>4258</v>
      </c>
    </row>
    <row r="7" spans="1:3" x14ac:dyDescent="0.25">
      <c r="A7" s="2">
        <v>2019</v>
      </c>
      <c r="B7" s="3">
        <v>5121</v>
      </c>
      <c r="C7" s="3">
        <v>4778</v>
      </c>
    </row>
    <row r="8" spans="1:3" x14ac:dyDescent="0.25">
      <c r="A8" s="2">
        <v>2020</v>
      </c>
      <c r="B8" s="3">
        <v>4624</v>
      </c>
      <c r="C8" s="3">
        <v>4608</v>
      </c>
    </row>
    <row r="9" spans="1:3" x14ac:dyDescent="0.25">
      <c r="A9" s="2">
        <v>2021</v>
      </c>
      <c r="B9" s="3">
        <v>5177</v>
      </c>
      <c r="C9" s="3">
        <v>4433</v>
      </c>
    </row>
    <row r="10" spans="1:3" x14ac:dyDescent="0.25">
      <c r="A10" s="2">
        <v>2022</v>
      </c>
      <c r="B10" s="3">
        <v>5334</v>
      </c>
      <c r="C10" s="3">
        <v>4967</v>
      </c>
    </row>
    <row r="11" spans="1:3" x14ac:dyDescent="0.25">
      <c r="A11" s="2">
        <v>2023</v>
      </c>
      <c r="B11" s="3">
        <v>6194</v>
      </c>
      <c r="C11" s="3">
        <v>5689</v>
      </c>
    </row>
    <row r="12" spans="1:3" x14ac:dyDescent="0.25">
      <c r="A12" s="2">
        <v>2024</v>
      </c>
      <c r="B12" s="3">
        <v>5967</v>
      </c>
      <c r="C12" s="3">
        <v>5438</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2"/>
  <sheetViews>
    <sheetView workbookViewId="0">
      <selection activeCell="B4" sqref="B4"/>
    </sheetView>
  </sheetViews>
  <sheetFormatPr defaultRowHeight="15" x14ac:dyDescent="0.25"/>
  <sheetData>
    <row r="1" spans="1:3" x14ac:dyDescent="0.25">
      <c r="A1" s="1" t="s">
        <v>0</v>
      </c>
      <c r="B1" s="1" t="s">
        <v>1</v>
      </c>
      <c r="C1" s="1" t="s">
        <v>2</v>
      </c>
    </row>
    <row r="2" spans="1:3" x14ac:dyDescent="0.25">
      <c r="A2" s="2">
        <v>2014</v>
      </c>
      <c r="B2" s="3">
        <v>1311</v>
      </c>
      <c r="C2" s="3">
        <v>1570</v>
      </c>
    </row>
    <row r="3" spans="1:3" x14ac:dyDescent="0.25">
      <c r="A3" s="2">
        <v>2015</v>
      </c>
      <c r="B3" s="3">
        <v>1607</v>
      </c>
      <c r="C3" s="3">
        <v>1759</v>
      </c>
    </row>
    <row r="4" spans="1:3" x14ac:dyDescent="0.25">
      <c r="A4" s="2">
        <v>2016</v>
      </c>
      <c r="B4" s="3">
        <v>1656</v>
      </c>
      <c r="C4" s="3">
        <v>1802</v>
      </c>
    </row>
    <row r="5" spans="1:3" x14ac:dyDescent="0.25">
      <c r="A5" s="2">
        <v>2017</v>
      </c>
      <c r="B5" s="3">
        <v>1682</v>
      </c>
      <c r="C5" s="3">
        <v>1864</v>
      </c>
    </row>
    <row r="6" spans="1:3" x14ac:dyDescent="0.25">
      <c r="A6" s="2">
        <v>2018</v>
      </c>
      <c r="B6" s="3">
        <v>1867</v>
      </c>
      <c r="C6" s="3">
        <v>1909</v>
      </c>
    </row>
    <row r="7" spans="1:3" x14ac:dyDescent="0.25">
      <c r="A7" s="2">
        <v>2019</v>
      </c>
      <c r="B7" s="3">
        <v>1886</v>
      </c>
      <c r="C7" s="3">
        <v>1941</v>
      </c>
    </row>
    <row r="8" spans="1:3" x14ac:dyDescent="0.25">
      <c r="A8" s="2">
        <v>2020</v>
      </c>
      <c r="B8" s="3">
        <v>1879</v>
      </c>
      <c r="C8" s="3">
        <v>1943</v>
      </c>
    </row>
    <row r="9" spans="1:3" x14ac:dyDescent="0.25">
      <c r="A9" s="2">
        <v>2021</v>
      </c>
      <c r="B9" s="3">
        <v>1861</v>
      </c>
      <c r="C9" s="3">
        <v>1926</v>
      </c>
    </row>
    <row r="10" spans="1:3" x14ac:dyDescent="0.25">
      <c r="A10" s="2">
        <v>2022</v>
      </c>
      <c r="B10" s="3">
        <v>1982</v>
      </c>
      <c r="C10" s="3">
        <v>2267</v>
      </c>
    </row>
    <row r="11" spans="1:3" x14ac:dyDescent="0.25">
      <c r="A11" s="2">
        <v>2023</v>
      </c>
      <c r="B11" s="3">
        <v>2038</v>
      </c>
      <c r="C11" s="3">
        <v>2463</v>
      </c>
    </row>
    <row r="12" spans="1:3" x14ac:dyDescent="0.25">
      <c r="A12" s="2">
        <v>2024</v>
      </c>
      <c r="B12" s="3">
        <v>1833</v>
      </c>
      <c r="C12" s="3">
        <v>2153</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Elective Infra-Renal AAAs</vt:lpstr>
      <vt:lpstr>Ruptured AAAs</vt:lpstr>
      <vt:lpstr>Carotid Endarterectomies</vt:lpstr>
      <vt:lpstr>Revascularisations for CLTI</vt:lpstr>
      <vt:lpstr>Major Amputations</vt:lpstr>
    </vt:vector>
  </TitlesOfParts>
  <Company>Royal College of Surgeons of England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Waton</dc:creator>
  <cp:lastModifiedBy>Sam Waton</cp:lastModifiedBy>
  <dcterms:created xsi:type="dcterms:W3CDTF">2026-10-28T16:27:05Z</dcterms:created>
  <dcterms:modified xsi:type="dcterms:W3CDTF">2026-10-28T17:16:30Z</dcterms:modified>
</cp:coreProperties>
</file>